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0582b5cbcca872/accounts 201718/"/>
    </mc:Choice>
  </mc:AlternateContent>
  <xr:revisionPtr revIDLastSave="29" documentId="8_{455B45EF-3BC4-44B1-968B-CA5234F16969}" xr6:coauthVersionLast="32" xr6:coauthVersionMax="32" xr10:uidLastSave="{F2004536-3FC8-4BFB-B784-1D59486C7ED2}"/>
  <bookViews>
    <workbookView xWindow="0" yWindow="0" windowWidth="16410" windowHeight="7545" xr2:uid="{1ED863A8-D228-4A7A-82E7-DCC2F9FD1BC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33" i="1"/>
  <c r="F27" i="1"/>
  <c r="A27" i="1"/>
  <c r="F12" i="1"/>
  <c r="A12" i="1"/>
</calcChain>
</file>

<file path=xl/sharedStrings.xml><?xml version="1.0" encoding="utf-8"?>
<sst xmlns="http://schemas.openxmlformats.org/spreadsheetml/2006/main" count="37" uniqueCount="33">
  <si>
    <t>2016/17</t>
  </si>
  <si>
    <t>Receipts</t>
  </si>
  <si>
    <t>2017/18</t>
  </si>
  <si>
    <t>Precept</t>
  </si>
  <si>
    <t>Interest</t>
  </si>
  <si>
    <t>Grants</t>
  </si>
  <si>
    <t>VAT</t>
  </si>
  <si>
    <t>Cemetery</t>
  </si>
  <si>
    <t>Donations</t>
  </si>
  <si>
    <t>Refund</t>
  </si>
  <si>
    <t>Lease</t>
  </si>
  <si>
    <t>Total</t>
  </si>
  <si>
    <t>Expenditure</t>
  </si>
  <si>
    <t>Staff Costs</t>
  </si>
  <si>
    <t>Grounds Maintenance</t>
  </si>
  <si>
    <t>General Admin</t>
  </si>
  <si>
    <t>Professional Services</t>
  </si>
  <si>
    <t>Utilities</t>
  </si>
  <si>
    <t>Repairs and Maintenance</t>
  </si>
  <si>
    <t>Toilets</t>
  </si>
  <si>
    <t>Elections</t>
  </si>
  <si>
    <t>Street Lights</t>
  </si>
  <si>
    <t>CUMULATIVE FUNDS</t>
  </si>
  <si>
    <t>Balance 31 3.17</t>
  </si>
  <si>
    <t>Add Income for the Year</t>
  </si>
  <si>
    <t>Deduct Expenditure for the Year</t>
  </si>
  <si>
    <t>Balance 31.3.18</t>
  </si>
  <si>
    <t>Represented by</t>
  </si>
  <si>
    <t>Lloyds Current Account</t>
  </si>
  <si>
    <t>National Westminster Current Account</t>
  </si>
  <si>
    <t>National Westminste Business Reserve</t>
  </si>
  <si>
    <t>TOTAL</t>
  </si>
  <si>
    <t>LANDEWEDNACK PARISH COUNCIL ACCOUNTS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</si>
</sst>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CE2F-9175-4021-94A1-AAB99A91361C}">
  <dimension ref="A1:G39"/>
  <sheetViews>
    <sheetView tabSelected="1" workbookViewId="0">
      <selection activeCell="K37" sqref="K37"/>
    </sheetView>
  </sheetViews>
  <sheetFormatPr defaultRowHeight="15" x14ac:dyDescent="0.25"/>
  <cols>
    <col min="4" max="4" width="20.85546875" customWidth="1"/>
  </cols>
  <sheetData>
    <row r="1" spans="1:6" x14ac:dyDescent="0.25">
      <c r="A1" s="1" t="s">
        <v>32</v>
      </c>
    </row>
    <row r="3" spans="1:6" x14ac:dyDescent="0.25">
      <c r="A3" s="1" t="s">
        <v>0</v>
      </c>
      <c r="D3" s="1" t="s">
        <v>1</v>
      </c>
      <c r="F3" s="1" t="s">
        <v>2</v>
      </c>
    </row>
    <row r="4" spans="1:6" x14ac:dyDescent="0.25">
      <c r="A4">
        <v>13500</v>
      </c>
      <c r="D4" t="s">
        <v>3</v>
      </c>
      <c r="F4">
        <v>14500</v>
      </c>
    </row>
    <row r="5" spans="1:6" x14ac:dyDescent="0.25">
      <c r="A5">
        <v>4</v>
      </c>
      <c r="D5" t="s">
        <v>4</v>
      </c>
      <c r="F5">
        <v>2</v>
      </c>
    </row>
    <row r="6" spans="1:6" x14ac:dyDescent="0.25">
      <c r="A6">
        <v>1169</v>
      </c>
      <c r="D6" t="s">
        <v>5</v>
      </c>
      <c r="F6">
        <v>2078</v>
      </c>
    </row>
    <row r="7" spans="1:6" x14ac:dyDescent="0.25">
      <c r="A7">
        <v>1378</v>
      </c>
      <c r="D7" t="s">
        <v>6</v>
      </c>
      <c r="F7">
        <v>2871</v>
      </c>
    </row>
    <row r="8" spans="1:6" x14ac:dyDescent="0.25">
      <c r="A8">
        <v>822</v>
      </c>
      <c r="D8" t="s">
        <v>7</v>
      </c>
      <c r="F8">
        <v>790</v>
      </c>
    </row>
    <row r="9" spans="1:6" x14ac:dyDescent="0.25">
      <c r="A9">
        <v>23710</v>
      </c>
      <c r="D9" t="s">
        <v>8</v>
      </c>
      <c r="F9">
        <v>25683</v>
      </c>
    </row>
    <row r="10" spans="1:6" x14ac:dyDescent="0.25">
      <c r="A10">
        <v>7122</v>
      </c>
      <c r="D10" t="s">
        <v>9</v>
      </c>
      <c r="F10">
        <v>0</v>
      </c>
    </row>
    <row r="11" spans="1:6" x14ac:dyDescent="0.25">
      <c r="A11">
        <v>75</v>
      </c>
      <c r="D11" t="s">
        <v>10</v>
      </c>
      <c r="F11">
        <v>75</v>
      </c>
    </row>
    <row r="12" spans="1:6" x14ac:dyDescent="0.25">
      <c r="A12" s="1">
        <f>SUM(A4:A11)</f>
        <v>47780</v>
      </c>
      <c r="D12" s="1" t="s">
        <v>11</v>
      </c>
      <c r="F12" s="1">
        <f>SUM(F4:F11)</f>
        <v>45999</v>
      </c>
    </row>
    <row r="14" spans="1:6" x14ac:dyDescent="0.25">
      <c r="D14" s="1" t="s">
        <v>12</v>
      </c>
    </row>
    <row r="15" spans="1:6" x14ac:dyDescent="0.25">
      <c r="A15">
        <v>8683</v>
      </c>
      <c r="D15" t="s">
        <v>13</v>
      </c>
      <c r="F15">
        <v>9326</v>
      </c>
    </row>
    <row r="16" spans="1:6" x14ac:dyDescent="0.25">
      <c r="A16">
        <v>11208</v>
      </c>
      <c r="D16" s="2" t="s">
        <v>14</v>
      </c>
      <c r="F16">
        <v>6342</v>
      </c>
    </row>
    <row r="17" spans="1:6" x14ac:dyDescent="0.25">
      <c r="A17">
        <v>1389</v>
      </c>
      <c r="D17" s="2" t="s">
        <v>15</v>
      </c>
      <c r="F17">
        <v>1984</v>
      </c>
    </row>
    <row r="18" spans="1:6" x14ac:dyDescent="0.25">
      <c r="A18">
        <v>5704</v>
      </c>
      <c r="D18" s="2" t="s">
        <v>16</v>
      </c>
      <c r="F18">
        <v>6056</v>
      </c>
    </row>
    <row r="19" spans="1:6" x14ac:dyDescent="0.25">
      <c r="A19">
        <v>330</v>
      </c>
      <c r="D19" s="2" t="s">
        <v>5</v>
      </c>
      <c r="F19">
        <v>1430</v>
      </c>
    </row>
    <row r="20" spans="1:6" x14ac:dyDescent="0.25">
      <c r="A20">
        <v>1560</v>
      </c>
      <c r="D20" s="2" t="s">
        <v>17</v>
      </c>
      <c r="F20">
        <v>2150</v>
      </c>
    </row>
    <row r="21" spans="1:6" x14ac:dyDescent="0.25">
      <c r="A21">
        <v>1112</v>
      </c>
      <c r="D21" s="2" t="s">
        <v>7</v>
      </c>
      <c r="F21">
        <v>1033</v>
      </c>
    </row>
    <row r="22" spans="1:6" x14ac:dyDescent="0.25">
      <c r="A22">
        <v>455</v>
      </c>
      <c r="D22" s="2" t="s">
        <v>18</v>
      </c>
      <c r="F22">
        <v>901</v>
      </c>
    </row>
    <row r="23" spans="1:6" x14ac:dyDescent="0.25">
      <c r="A23">
        <v>12469</v>
      </c>
      <c r="D23" s="2" t="s">
        <v>19</v>
      </c>
      <c r="F23">
        <v>12899</v>
      </c>
    </row>
    <row r="24" spans="1:6" x14ac:dyDescent="0.25">
      <c r="A24">
        <v>2922</v>
      </c>
      <c r="D24" s="2" t="s">
        <v>6</v>
      </c>
      <c r="F24">
        <v>4978</v>
      </c>
    </row>
    <row r="25" spans="1:6" x14ac:dyDescent="0.25">
      <c r="A25">
        <v>2546</v>
      </c>
      <c r="D25" s="2" t="s">
        <v>20</v>
      </c>
      <c r="F25">
        <v>1882</v>
      </c>
    </row>
    <row r="26" spans="1:6" x14ac:dyDescent="0.25">
      <c r="D26" s="2" t="s">
        <v>21</v>
      </c>
      <c r="F26">
        <v>11207</v>
      </c>
    </row>
    <row r="27" spans="1:6" x14ac:dyDescent="0.25">
      <c r="A27" s="1">
        <f>SUM(A15:A25)</f>
        <v>48378</v>
      </c>
      <c r="D27" s="1" t="s">
        <v>11</v>
      </c>
      <c r="F27" s="1">
        <f>SUM(F15:F26)</f>
        <v>60188</v>
      </c>
    </row>
    <row r="29" spans="1:6" x14ac:dyDescent="0.25">
      <c r="A29" s="1" t="s">
        <v>22</v>
      </c>
      <c r="B29" s="1"/>
    </row>
    <row r="30" spans="1:6" x14ac:dyDescent="0.25">
      <c r="A30" t="s">
        <v>23</v>
      </c>
      <c r="E30">
        <v>32099</v>
      </c>
    </row>
    <row r="31" spans="1:6" x14ac:dyDescent="0.25">
      <c r="A31" t="s">
        <v>24</v>
      </c>
      <c r="E31">
        <v>45999</v>
      </c>
    </row>
    <row r="32" spans="1:6" x14ac:dyDescent="0.25">
      <c r="A32" t="s">
        <v>25</v>
      </c>
      <c r="E32">
        <v>60188</v>
      </c>
    </row>
    <row r="33" spans="1:7" x14ac:dyDescent="0.25">
      <c r="A33" s="1" t="s">
        <v>26</v>
      </c>
      <c r="B33" s="1"/>
      <c r="E33" s="1">
        <f>E30+E31-E32</f>
        <v>17910</v>
      </c>
    </row>
    <row r="35" spans="1:7" x14ac:dyDescent="0.25">
      <c r="A35" s="1" t="s">
        <v>27</v>
      </c>
    </row>
    <row r="36" spans="1:7" x14ac:dyDescent="0.25">
      <c r="A36" t="s">
        <v>28</v>
      </c>
      <c r="G36">
        <v>10977.89</v>
      </c>
    </row>
    <row r="37" spans="1:7" x14ac:dyDescent="0.25">
      <c r="A37" t="s">
        <v>29</v>
      </c>
      <c r="G37">
        <v>6932.15</v>
      </c>
    </row>
    <row r="38" spans="1:7" x14ac:dyDescent="0.25">
      <c r="A38" t="s">
        <v>30</v>
      </c>
      <c r="G38">
        <v>0.02</v>
      </c>
    </row>
    <row r="39" spans="1:7" x14ac:dyDescent="0.25">
      <c r="A39" s="1" t="s">
        <v>31</v>
      </c>
      <c r="G39" s="1">
        <f>SUM(G36:G38)</f>
        <v>17910.060000000001</v>
      </c>
    </row>
  </sheetData>
  <printOptions headings="1"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shepherd</dc:creator>
  <cp:lastModifiedBy>diane shepherd</cp:lastModifiedBy>
  <cp:lastPrinted>2018-04-24T12:55:12Z</cp:lastPrinted>
  <dcterms:created xsi:type="dcterms:W3CDTF">2018-04-24T11:55:54Z</dcterms:created>
  <dcterms:modified xsi:type="dcterms:W3CDTF">2018-05-24T16:35:09Z</dcterms:modified>
</cp:coreProperties>
</file>